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30" activeTab="0"/>
  </bookViews>
  <sheets>
    <sheet name="発注書" sheetId="1" r:id="rId1"/>
  </sheets>
  <definedNames>
    <definedName name="_xlnm.Print_Area" localSheetId="0">'発注書'!$A$1:$L$53</definedName>
  </definedNames>
  <calcPr fullCalcOnLoad="1"/>
</workbook>
</file>

<file path=xl/sharedStrings.xml><?xml version="1.0" encoding="utf-8"?>
<sst xmlns="http://schemas.openxmlformats.org/spreadsheetml/2006/main" count="125" uniqueCount="122">
  <si>
    <t>ご利用日</t>
  </si>
  <si>
    <t>お客様名</t>
  </si>
  <si>
    <t>商品名</t>
  </si>
  <si>
    <t>数量</t>
  </si>
  <si>
    <t>　　TEL　06-4399-9077　　FAX　06-6624-7405</t>
  </si>
  <si>
    <t>備考</t>
  </si>
  <si>
    <t>飲料</t>
  </si>
  <si>
    <t>お弁当</t>
  </si>
  <si>
    <t>サーブ　あり ・ なし</t>
  </si>
  <si>
    <t>お弁当計</t>
  </si>
  <si>
    <t>飲料計</t>
  </si>
  <si>
    <t>＊交通事情等により、お届け時間より多少前後する場合もございます。ご了承くださいませ。</t>
  </si>
  <si>
    <t>＊食材の入荷状況により、内容を変更することがございますので、ご了承ください。</t>
  </si>
  <si>
    <t>＊お弁当・ケーキセットの提供は10時30分以降からとなります。</t>
  </si>
  <si>
    <t>※以下ご注文前にご確認ください</t>
  </si>
  <si>
    <t>●ご不明点等、お問い合わせは、以下までご連絡くださいませ。</t>
  </si>
  <si>
    <t>No</t>
  </si>
  <si>
    <t>N1</t>
  </si>
  <si>
    <t>N2</t>
  </si>
  <si>
    <t>N4</t>
  </si>
  <si>
    <t>I1</t>
  </si>
  <si>
    <t>I2</t>
  </si>
  <si>
    <t>I3</t>
  </si>
  <si>
    <t>I4</t>
  </si>
  <si>
    <t>K1</t>
  </si>
  <si>
    <t>K2</t>
  </si>
  <si>
    <t>K3</t>
  </si>
  <si>
    <t>K4</t>
  </si>
  <si>
    <t>K5</t>
  </si>
  <si>
    <t>K6</t>
  </si>
  <si>
    <t>＊お弁当はサービス料等が発生いたします （※業者ごとに詳細が異なりますのでご注意ください）</t>
  </si>
  <si>
    <t>＊なだ万を50個以上ご注文の場合、サービス料・ゴミ回収費が10％となります</t>
  </si>
  <si>
    <t>●ご注文のご依頼はこちら&lt;info@harukas-kaigi.jp&gt;まで発注書をお送りください</t>
  </si>
  <si>
    <t>＊ケーキセット(ケーキ+コーヒーor紅茶),焼き菓子セットご予算・ご要望に合わせて変更承ります。</t>
  </si>
  <si>
    <t>N5</t>
  </si>
  <si>
    <t>N3</t>
  </si>
  <si>
    <t>チーズケーキ＋飲料（コーヒー、紅茶：陶器またはグラス）</t>
  </si>
  <si>
    <t>ミックスサンド6切   (ヒレかつサンド＋エビかつサンド 各3切)</t>
  </si>
  <si>
    <t>ミックスサンド9切   (ヒレ＋エビ＋メンチ 各3切)</t>
  </si>
  <si>
    <t>I0</t>
  </si>
  <si>
    <t>ヒレかつ弁当</t>
  </si>
  <si>
    <t>ロースかつ弁当</t>
  </si>
  <si>
    <t>まい泉幕の内弁当</t>
  </si>
  <si>
    <t>ごちそう海苔弁当</t>
  </si>
  <si>
    <t>やわらかヒレかつ弁当</t>
  </si>
  <si>
    <t>やわらかヒレかつ＆エビフライ弁当</t>
  </si>
  <si>
    <t>M1</t>
  </si>
  <si>
    <t>M2</t>
  </si>
  <si>
    <t>M3</t>
  </si>
  <si>
    <t>M4</t>
  </si>
  <si>
    <t>M5</t>
  </si>
  <si>
    <t>M6</t>
  </si>
  <si>
    <t>M7</t>
  </si>
  <si>
    <t>M8</t>
  </si>
  <si>
    <t>K7</t>
  </si>
  <si>
    <t>K8</t>
  </si>
  <si>
    <t>おかめ</t>
  </si>
  <si>
    <t>ひょっとこ</t>
  </si>
  <si>
    <t>黒豚そぼろの二色弁当 　</t>
  </si>
  <si>
    <t xml:space="preserve">いろどり弁当 </t>
  </si>
  <si>
    <t>M9</t>
  </si>
  <si>
    <t>M10</t>
  </si>
  <si>
    <t>H1</t>
  </si>
  <si>
    <t>フィナンシェ3個セット</t>
  </si>
  <si>
    <t>F3</t>
  </si>
  <si>
    <t>F4</t>
  </si>
  <si>
    <t>F5</t>
  </si>
  <si>
    <t>F8</t>
  </si>
  <si>
    <t>F9</t>
  </si>
  <si>
    <t>価格</t>
  </si>
  <si>
    <t>　</t>
  </si>
  <si>
    <t>　</t>
  </si>
  <si>
    <t>華</t>
  </si>
  <si>
    <t>琴</t>
  </si>
  <si>
    <t>桐</t>
  </si>
  <si>
    <t>匠の膳</t>
  </si>
  <si>
    <t>扇</t>
  </si>
  <si>
    <t>和(なごみ)　(白ご飯)</t>
  </si>
  <si>
    <t>和(なごみ)　(しそじゃこご飯)</t>
  </si>
  <si>
    <t xml:space="preserve">たまて箱(白ご飯) </t>
  </si>
  <si>
    <t>野あそび(白ご飯)　</t>
  </si>
  <si>
    <t>柳弁当(白ご飯)　</t>
  </si>
  <si>
    <t>F10</t>
  </si>
  <si>
    <t>F1</t>
  </si>
  <si>
    <t>F2</t>
  </si>
  <si>
    <t>F6</t>
  </si>
  <si>
    <t>F7</t>
  </si>
  <si>
    <t>その他飲食</t>
  </si>
  <si>
    <t>＊ご注文はご利用の1週間前まで(土日祝除く)にご連絡をお願いいたします。</t>
  </si>
  <si>
    <r>
      <rPr>
        <sz val="16"/>
        <rFont val="ＭＳ Ｐゴシック"/>
        <family val="3"/>
      </rPr>
      <t xml:space="preserve">なだ万    </t>
    </r>
    <r>
      <rPr>
        <sz val="10"/>
        <rFont val="ＭＳ Ｐゴシック"/>
        <family val="3"/>
      </rPr>
      <t>サービス料・ゴミ回収費として20％含んでおります。</t>
    </r>
  </si>
  <si>
    <r>
      <rPr>
        <sz val="16"/>
        <rFont val="ＭＳ Ｐゴシック"/>
        <family val="3"/>
      </rPr>
      <t xml:space="preserve">道頓堀 今井  </t>
    </r>
    <r>
      <rPr>
        <sz val="10"/>
        <rFont val="ＭＳ Ｐゴシック"/>
        <family val="3"/>
      </rPr>
      <t xml:space="preserve">  サービス料・ゴミ回収費として20％含んでおります。</t>
    </r>
  </si>
  <si>
    <t>懐石料理 徳</t>
  </si>
  <si>
    <t>アイスコーヒー(プラカップ)</t>
  </si>
  <si>
    <t>ホット紅茶(プラカップ)</t>
  </si>
  <si>
    <t>アイス紅茶(プラカップ)</t>
  </si>
  <si>
    <t>オレンジジュース（プラカップ）</t>
  </si>
  <si>
    <t>ホットコーヒー(陶器)</t>
  </si>
  <si>
    <t>ホット紅茶（陶器)</t>
  </si>
  <si>
    <t>アイスコーヒー(グラス)</t>
  </si>
  <si>
    <t>アイス紅茶（グラス)</t>
  </si>
  <si>
    <t>PET飲料（茶）500ml</t>
  </si>
  <si>
    <t>PET飲料（茶）300ml</t>
  </si>
  <si>
    <t>PET飲料（水）500ml</t>
  </si>
  <si>
    <t>PET飲料（水）300ml</t>
  </si>
  <si>
    <t>お届け会議室</t>
  </si>
  <si>
    <t>お届け時間</t>
  </si>
  <si>
    <r>
      <t>※</t>
    </r>
    <r>
      <rPr>
        <sz val="14"/>
        <color indexed="10"/>
        <rFont val="ＭＳ Ｐゴシック"/>
        <family val="3"/>
      </rPr>
      <t>10：３0よりお届け可能</t>
    </r>
    <r>
      <rPr>
        <sz val="12"/>
        <color indexed="10"/>
        <rFont val="ＭＳ Ｐゴシック"/>
        <family val="3"/>
      </rPr>
      <t>(PET飲料除く)</t>
    </r>
  </si>
  <si>
    <t>焼き菓子セット　（アンリシャルパンティエ）</t>
  </si>
  <si>
    <t>ケーキセット（チーズケーキ専門店FORMA）</t>
  </si>
  <si>
    <t>４杯以上より対応可能（10杯以上の場合、サーブ選択可）</t>
  </si>
  <si>
    <t>ペットボトル飲料は常温でのご提供となります</t>
  </si>
  <si>
    <r>
      <rPr>
        <sz val="16"/>
        <color indexed="8"/>
        <rFont val="ＭＳ Ｐゴシック"/>
        <family val="3"/>
      </rPr>
      <t>小箱懐石　千鳥</t>
    </r>
  </si>
  <si>
    <r>
      <rPr>
        <sz val="16"/>
        <color indexed="8"/>
        <rFont val="ＭＳ Ｐゴシック"/>
        <family val="3"/>
      </rPr>
      <t>上方二段弁当　なにわ百景</t>
    </r>
  </si>
  <si>
    <r>
      <rPr>
        <sz val="16"/>
        <color indexed="8"/>
        <rFont val="ＭＳ Ｐゴシック"/>
        <family val="3"/>
      </rPr>
      <t>なにわめし　つづら折詰弁当</t>
    </r>
  </si>
  <si>
    <r>
      <rPr>
        <sz val="16"/>
        <color indexed="8"/>
        <rFont val="ＭＳ Ｐゴシック"/>
        <family val="3"/>
      </rPr>
      <t>松花堂弁当　すみよし</t>
    </r>
  </si>
  <si>
    <r>
      <rPr>
        <sz val="16"/>
        <color indexed="8"/>
        <rFont val="ＭＳ Ｐゴシック"/>
        <family val="3"/>
      </rPr>
      <t>野菜たっぷり幕の内弁当</t>
    </r>
  </si>
  <si>
    <r>
      <rPr>
        <sz val="16"/>
        <color indexed="8"/>
        <rFont val="ＭＳ Ｐゴシック"/>
        <family val="3"/>
      </rPr>
      <t>昆布と鰹節で漬け込んだ　だし唐揚げ弁当</t>
    </r>
  </si>
  <si>
    <r>
      <rPr>
        <sz val="18"/>
        <rFont val="ＭＳ Ｐゴシック"/>
        <family val="3"/>
      </rPr>
      <t xml:space="preserve">まい泉 </t>
    </r>
    <r>
      <rPr>
        <sz val="10"/>
        <rFont val="ＭＳ Ｐゴシック"/>
        <family val="3"/>
      </rPr>
      <t xml:space="preserve"> サービス料・ゴミ回収費として20％含んでおります。</t>
    </r>
  </si>
  <si>
    <t>ホットコーヒー(プラカップ)</t>
  </si>
  <si>
    <t>飲食発注書(お客様用)  2024年1月～    （税込）</t>
  </si>
  <si>
    <t>4セット以上より対応可能</t>
  </si>
  <si>
    <r>
      <t xml:space="preserve">★ご注意★  2万2000円～注文可能 </t>
    </r>
    <r>
      <rPr>
        <sz val="10"/>
        <color indexed="8"/>
        <rFont val="ＭＳ Ｐゴシック"/>
        <family val="3"/>
      </rPr>
      <t xml:space="preserve">  </t>
    </r>
    <r>
      <rPr>
        <b/>
        <sz val="12"/>
        <color indexed="10"/>
        <rFont val="ＭＳ Ｐゴシック"/>
        <family val="3"/>
      </rPr>
      <t>※50個以上は別途ガラ回収料2200円が発生いたします。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</si>
</sst>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1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49"/>
      <name val="ＭＳ Ｐゴシック"/>
      <family val="3"/>
    </font>
    <font>
      <sz val="12"/>
      <color indexed="49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20"/>
      <color rgb="FF000000"/>
      <name val="ＭＳ Ｐゴシック"/>
      <family val="3"/>
    </font>
    <font>
      <sz val="12"/>
      <color rgb="FFFF0000"/>
      <name val="ＭＳ Ｐゴシック"/>
      <family val="3"/>
    </font>
    <font>
      <sz val="14"/>
      <color theme="4"/>
      <name val="ＭＳ Ｐゴシック"/>
      <family val="3"/>
    </font>
    <font>
      <sz val="12"/>
      <color theme="4"/>
      <name val="ＭＳ Ｐゴシック"/>
      <family val="3"/>
    </font>
    <font>
      <sz val="14"/>
      <color rgb="FF00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6"/>
      <color rgb="FF000000"/>
      <name val="ＭＳ Ｐゴシック"/>
      <family val="3"/>
    </font>
    <font>
      <sz val="16"/>
      <color rgb="FF000000"/>
      <name val="ＭＳ Ｐゴシック"/>
      <family val="3"/>
    </font>
    <font>
      <b/>
      <sz val="16"/>
      <color theme="1"/>
      <name val="ＭＳ Ｐゴシック"/>
      <family val="3"/>
    </font>
    <font>
      <b/>
      <sz val="20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6"/>
      <color theme="1"/>
      <name val="ＭＳ Ｐゴシック"/>
      <family val="3"/>
    </font>
    <font>
      <sz val="16"/>
      <color rgb="FFFF0000"/>
      <name val="ＭＳ Ｐゴシック"/>
      <family val="3"/>
    </font>
    <font>
      <sz val="18"/>
      <color rgb="FF000000"/>
      <name val="ＭＳ Ｐゴシック"/>
      <family val="3"/>
    </font>
    <font>
      <sz val="14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3" fontId="62" fillId="0" borderId="0" xfId="0" applyNumberFormat="1" applyFont="1" applyBorder="1" applyAlignment="1">
      <alignment vertical="center"/>
    </xf>
    <xf numFmtId="3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/>
    </xf>
    <xf numFmtId="3" fontId="62" fillId="0" borderId="0" xfId="0" applyNumberFormat="1" applyFont="1" applyBorder="1" applyAlignment="1">
      <alignment horizontal="center" vertical="center"/>
    </xf>
    <xf numFmtId="3" fontId="62" fillId="0" borderId="0" xfId="0" applyNumberFormat="1" applyFont="1" applyBorder="1" applyAlignment="1">
      <alignment vertical="center" shrinkToFit="1"/>
    </xf>
    <xf numFmtId="3" fontId="62" fillId="0" borderId="0" xfId="0" applyNumberFormat="1" applyFont="1" applyBorder="1" applyAlignment="1">
      <alignment horizontal="right" vertical="center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3" fontId="6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Border="1" applyAlignment="1">
      <alignment vertical="center"/>
    </xf>
    <xf numFmtId="3" fontId="62" fillId="33" borderId="0" xfId="0" applyNumberFormat="1" applyFont="1" applyFill="1" applyBorder="1" applyAlignment="1">
      <alignment vertical="center"/>
    </xf>
    <xf numFmtId="3" fontId="64" fillId="0" borderId="10" xfId="0" applyNumberFormat="1" applyFont="1" applyBorder="1" applyAlignment="1">
      <alignment vertical="center"/>
    </xf>
    <xf numFmtId="3" fontId="64" fillId="34" borderId="10" xfId="0" applyNumberFormat="1" applyFont="1" applyFill="1" applyBorder="1" applyAlignment="1">
      <alignment vertical="center"/>
    </xf>
    <xf numFmtId="3" fontId="62" fillId="33" borderId="10" xfId="0" applyNumberFormat="1" applyFont="1" applyFill="1" applyBorder="1" applyAlignment="1">
      <alignment vertical="center"/>
    </xf>
    <xf numFmtId="3" fontId="65" fillId="33" borderId="0" xfId="0" applyNumberFormat="1" applyFont="1" applyFill="1" applyBorder="1" applyAlignment="1">
      <alignment vertical="center"/>
    </xf>
    <xf numFmtId="3" fontId="66" fillId="33" borderId="0" xfId="0" applyNumberFormat="1" applyFont="1" applyFill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7" fillId="0" borderId="0" xfId="0" applyNumberFormat="1" applyFont="1" applyAlignment="1">
      <alignment vertical="center"/>
    </xf>
    <xf numFmtId="3" fontId="67" fillId="35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3" fontId="67" fillId="0" borderId="0" xfId="0" applyNumberFormat="1" applyFont="1" applyBorder="1" applyAlignment="1">
      <alignment vertical="center"/>
    </xf>
    <xf numFmtId="3" fontId="67" fillId="0" borderId="0" xfId="0" applyNumberFormat="1" applyFont="1" applyBorder="1" applyAlignment="1">
      <alignment horizontal="right" vertical="center"/>
    </xf>
    <xf numFmtId="3" fontId="62" fillId="0" borderId="0" xfId="0" applyNumberFormat="1" applyFont="1" applyBorder="1" applyAlignment="1">
      <alignment horizontal="left" vertical="center"/>
    </xf>
    <xf numFmtId="3" fontId="68" fillId="0" borderId="11" xfId="0" applyNumberFormat="1" applyFont="1" applyBorder="1" applyAlignment="1">
      <alignment horizontal="right" vertical="center"/>
    </xf>
    <xf numFmtId="3" fontId="68" fillId="0" borderId="10" xfId="0" applyNumberFormat="1" applyFont="1" applyBorder="1" applyAlignment="1">
      <alignment horizontal="right" vertical="center"/>
    </xf>
    <xf numFmtId="3" fontId="68" fillId="34" borderId="10" xfId="0" applyNumberFormat="1" applyFont="1" applyFill="1" applyBorder="1" applyAlignment="1">
      <alignment horizontal="right" vertical="center"/>
    </xf>
    <xf numFmtId="3" fontId="64" fillId="33" borderId="12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67" fillId="35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3" fontId="67" fillId="33" borderId="10" xfId="0" applyNumberFormat="1" applyFont="1" applyFill="1" applyBorder="1" applyAlignment="1">
      <alignment vertical="center"/>
    </xf>
    <xf numFmtId="3" fontId="67" fillId="33" borderId="13" xfId="0" applyNumberFormat="1" applyFont="1" applyFill="1" applyBorder="1" applyAlignment="1">
      <alignment horizontal="center" vertical="center"/>
    </xf>
    <xf numFmtId="3" fontId="68" fillId="0" borderId="10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3" fontId="68" fillId="0" borderId="0" xfId="0" applyNumberFormat="1" applyFont="1" applyBorder="1" applyAlignment="1">
      <alignment vertical="center" shrinkToFit="1"/>
    </xf>
    <xf numFmtId="0" fontId="69" fillId="0" borderId="10" xfId="0" applyFont="1" applyBorder="1" applyAlignment="1">
      <alignment vertical="center"/>
    </xf>
    <xf numFmtId="3" fontId="67" fillId="33" borderId="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horizontal="center" vertical="center"/>
    </xf>
    <xf numFmtId="176" fontId="62" fillId="0" borderId="0" xfId="0" applyNumberFormat="1" applyFont="1" applyBorder="1" applyAlignment="1">
      <alignment horizontal="left" vertical="center"/>
    </xf>
    <xf numFmtId="3" fontId="70" fillId="0" borderId="10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70" fillId="33" borderId="10" xfId="0" applyNumberFormat="1" applyFont="1" applyFill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0" fontId="72" fillId="0" borderId="10" xfId="0" applyNumberFormat="1" applyFont="1" applyBorder="1" applyAlignment="1">
      <alignment vertical="center"/>
    </xf>
    <xf numFmtId="3" fontId="67" fillId="0" borderId="0" xfId="0" applyNumberFormat="1" applyFont="1" applyBorder="1" applyAlignment="1">
      <alignment horizontal="center" vertical="center"/>
    </xf>
    <xf numFmtId="3" fontId="73" fillId="0" borderId="11" xfId="0" applyNumberFormat="1" applyFont="1" applyBorder="1" applyAlignment="1">
      <alignment vertical="center"/>
    </xf>
    <xf numFmtId="3" fontId="73" fillId="0" borderId="10" xfId="0" applyNumberFormat="1" applyFont="1" applyFill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67" fillId="0" borderId="16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3" fontId="75" fillId="0" borderId="17" xfId="0" applyNumberFormat="1" applyFont="1" applyFill="1" applyBorder="1" applyAlignment="1">
      <alignment horizontal="left" vertical="center"/>
    </xf>
    <xf numFmtId="3" fontId="67" fillId="33" borderId="18" xfId="0" applyNumberFormat="1" applyFont="1" applyFill="1" applyBorder="1" applyAlignment="1">
      <alignment vertical="center"/>
    </xf>
    <xf numFmtId="3" fontId="62" fillId="0" borderId="19" xfId="0" applyNumberFormat="1" applyFont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0" fontId="67" fillId="33" borderId="18" xfId="0" applyFont="1" applyFill="1" applyBorder="1" applyAlignment="1">
      <alignment vertical="center"/>
    </xf>
    <xf numFmtId="0" fontId="67" fillId="0" borderId="20" xfId="0" applyFont="1" applyBorder="1" applyAlignment="1">
      <alignment vertical="center"/>
    </xf>
    <xf numFmtId="3" fontId="62" fillId="0" borderId="17" xfId="0" applyNumberFormat="1" applyFont="1" applyBorder="1" applyAlignment="1">
      <alignment vertical="center"/>
    </xf>
    <xf numFmtId="3" fontId="62" fillId="33" borderId="17" xfId="0" applyNumberFormat="1" applyFont="1" applyFill="1" applyBorder="1" applyAlignment="1">
      <alignment vertical="center"/>
    </xf>
    <xf numFmtId="3" fontId="62" fillId="0" borderId="21" xfId="0" applyNumberFormat="1" applyFont="1" applyBorder="1" applyAlignment="1">
      <alignment vertical="center"/>
    </xf>
    <xf numFmtId="3" fontId="71" fillId="0" borderId="22" xfId="0" applyNumberFormat="1" applyFont="1" applyBorder="1" applyAlignment="1">
      <alignment vertical="center"/>
    </xf>
    <xf numFmtId="3" fontId="62" fillId="0" borderId="23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77" fontId="67" fillId="0" borderId="0" xfId="0" applyNumberFormat="1" applyFont="1" applyAlignment="1">
      <alignment horizontal="center" vertical="center"/>
    </xf>
    <xf numFmtId="3" fontId="67" fillId="36" borderId="18" xfId="0" applyNumberFormat="1" applyFont="1" applyFill="1" applyBorder="1" applyAlignment="1">
      <alignment horizontal="left" vertical="center"/>
    </xf>
    <xf numFmtId="3" fontId="67" fillId="36" borderId="0" xfId="0" applyNumberFormat="1" applyFont="1" applyFill="1" applyBorder="1" applyAlignment="1">
      <alignment horizontal="left" vertical="center"/>
    </xf>
    <xf numFmtId="3" fontId="67" fillId="36" borderId="19" xfId="0" applyNumberFormat="1" applyFont="1" applyFill="1" applyBorder="1" applyAlignment="1">
      <alignment horizontal="left" vertical="center"/>
    </xf>
    <xf numFmtId="0" fontId="67" fillId="37" borderId="18" xfId="0" applyFont="1" applyFill="1" applyBorder="1" applyAlignment="1">
      <alignment horizontal="left" vertical="center"/>
    </xf>
    <xf numFmtId="0" fontId="67" fillId="37" borderId="0" xfId="0" applyFont="1" applyFill="1" applyBorder="1" applyAlignment="1">
      <alignment horizontal="left" vertical="center"/>
    </xf>
    <xf numFmtId="0" fontId="67" fillId="37" borderId="19" xfId="0" applyFont="1" applyFill="1" applyBorder="1" applyAlignment="1">
      <alignment horizontal="left" vertical="center"/>
    </xf>
    <xf numFmtId="3" fontId="76" fillId="37" borderId="24" xfId="0" applyNumberFormat="1" applyFont="1" applyFill="1" applyBorder="1" applyAlignment="1">
      <alignment horizontal="left" vertical="center"/>
    </xf>
    <xf numFmtId="3" fontId="76" fillId="37" borderId="25" xfId="0" applyNumberFormat="1" applyFont="1" applyFill="1" applyBorder="1" applyAlignment="1">
      <alignment horizontal="left" vertical="center"/>
    </xf>
    <xf numFmtId="3" fontId="76" fillId="37" borderId="26" xfId="0" applyNumberFormat="1" applyFont="1" applyFill="1" applyBorder="1" applyAlignment="1">
      <alignment horizontal="left" vertical="center"/>
    </xf>
    <xf numFmtId="3" fontId="68" fillId="0" borderId="27" xfId="0" applyNumberFormat="1" applyFont="1" applyBorder="1" applyAlignment="1">
      <alignment horizontal="right" vertical="center"/>
    </xf>
    <xf numFmtId="0" fontId="62" fillId="0" borderId="0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vertical="center"/>
    </xf>
    <xf numFmtId="177" fontId="72" fillId="0" borderId="27" xfId="0" applyNumberFormat="1" applyFont="1" applyBorder="1" applyAlignment="1">
      <alignment vertical="center"/>
    </xf>
    <xf numFmtId="3" fontId="67" fillId="35" borderId="28" xfId="0" applyNumberFormat="1" applyFont="1" applyFill="1" applyBorder="1" applyAlignment="1">
      <alignment horizontal="center" vertical="center"/>
    </xf>
    <xf numFmtId="3" fontId="72" fillId="35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3" fontId="72" fillId="35" borderId="10" xfId="0" applyNumberFormat="1" applyFont="1" applyFill="1" applyBorder="1" applyAlignment="1">
      <alignment horizontal="center" vertical="center" shrinkToFit="1"/>
    </xf>
    <xf numFmtId="3" fontId="72" fillId="0" borderId="11" xfId="61" applyNumberFormat="1" applyFont="1" applyBorder="1" applyAlignment="1">
      <alignment vertical="center" shrinkToFit="1"/>
      <protection/>
    </xf>
    <xf numFmtId="3" fontId="72" fillId="0" borderId="10" xfId="61" applyNumberFormat="1" applyFont="1" applyBorder="1" applyAlignment="1">
      <alignment vertical="center" shrinkToFit="1"/>
      <protection/>
    </xf>
    <xf numFmtId="3" fontId="72" fillId="33" borderId="10" xfId="61" applyNumberFormat="1" applyFont="1" applyFill="1" applyBorder="1" applyAlignment="1">
      <alignment vertical="center" shrinkToFit="1"/>
      <protection/>
    </xf>
    <xf numFmtId="3" fontId="72" fillId="0" borderId="10" xfId="0" applyNumberFormat="1" applyFont="1" applyBorder="1" applyAlignment="1">
      <alignment vertical="center" shrinkToFit="1"/>
    </xf>
    <xf numFmtId="3" fontId="72" fillId="0" borderId="13" xfId="61" applyNumberFormat="1" applyFont="1" applyBorder="1" applyAlignment="1">
      <alignment horizontal="center" vertical="center" shrinkToFit="1"/>
      <protection/>
    </xf>
    <xf numFmtId="3" fontId="72" fillId="0" borderId="10" xfId="0" applyNumberFormat="1" applyFont="1" applyBorder="1" applyAlignment="1">
      <alignment vertical="center"/>
    </xf>
    <xf numFmtId="3" fontId="10" fillId="33" borderId="10" xfId="0" applyNumberFormat="1" applyFont="1" applyFill="1" applyBorder="1" applyAlignment="1">
      <alignment horizontal="left" vertical="center"/>
    </xf>
    <xf numFmtId="3" fontId="72" fillId="33" borderId="27" xfId="61" applyNumberFormat="1" applyFont="1" applyFill="1" applyBorder="1" applyAlignment="1">
      <alignment vertical="center" shrinkToFit="1"/>
      <protection/>
    </xf>
    <xf numFmtId="3" fontId="72" fillId="0" borderId="10" xfId="0" applyNumberFormat="1" applyFont="1" applyFill="1" applyBorder="1" applyAlignment="1">
      <alignment vertical="center"/>
    </xf>
    <xf numFmtId="3" fontId="72" fillId="0" borderId="29" xfId="0" applyNumberFormat="1" applyFont="1" applyBorder="1" applyAlignment="1">
      <alignment vertical="center"/>
    </xf>
    <xf numFmtId="3" fontId="72" fillId="0" borderId="0" xfId="0" applyNumberFormat="1" applyFont="1" applyAlignment="1">
      <alignment vertical="center" shrinkToFit="1"/>
    </xf>
    <xf numFmtId="3" fontId="77" fillId="0" borderId="11" xfId="0" applyNumberFormat="1" applyFont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/>
    </xf>
    <xf numFmtId="3" fontId="72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vertical="center"/>
    </xf>
    <xf numFmtId="3" fontId="78" fillId="0" borderId="10" xfId="0" applyNumberFormat="1" applyFont="1" applyBorder="1" applyAlignment="1">
      <alignment vertical="center"/>
    </xf>
    <xf numFmtId="3" fontId="10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72" fillId="0" borderId="0" xfId="61" applyNumberFormat="1" applyFont="1" applyBorder="1" applyAlignment="1">
      <alignment horizontal="right" vertical="center"/>
      <protection/>
    </xf>
    <xf numFmtId="3" fontId="72" fillId="0" borderId="0" xfId="0" applyNumberFormat="1" applyFont="1" applyAlignment="1">
      <alignment vertical="center"/>
    </xf>
    <xf numFmtId="3" fontId="72" fillId="0" borderId="30" xfId="0" applyNumberFormat="1" applyFont="1" applyBorder="1" applyAlignment="1">
      <alignment vertical="center"/>
    </xf>
    <xf numFmtId="3" fontId="72" fillId="0" borderId="22" xfId="0" applyNumberFormat="1" applyFont="1" applyBorder="1" applyAlignment="1">
      <alignment vertical="center" shrinkToFit="1"/>
    </xf>
    <xf numFmtId="3" fontId="10" fillId="0" borderId="22" xfId="0" applyNumberFormat="1" applyFont="1" applyBorder="1" applyAlignment="1">
      <alignment vertical="center"/>
    </xf>
    <xf numFmtId="3" fontId="72" fillId="0" borderId="31" xfId="0" applyNumberFormat="1" applyFont="1" applyBorder="1" applyAlignment="1">
      <alignment vertical="center"/>
    </xf>
    <xf numFmtId="3" fontId="72" fillId="0" borderId="32" xfId="0" applyNumberFormat="1" applyFont="1" applyBorder="1" applyAlignment="1">
      <alignment vertical="center"/>
    </xf>
    <xf numFmtId="3" fontId="72" fillId="0" borderId="23" xfId="0" applyNumberFormat="1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3" fontId="72" fillId="0" borderId="15" xfId="0" applyNumberFormat="1" applyFont="1" applyBorder="1" applyAlignment="1">
      <alignment vertical="center" shrinkToFit="1"/>
    </xf>
    <xf numFmtId="3" fontId="10" fillId="0" borderId="15" xfId="0" applyNumberFormat="1" applyFont="1" applyBorder="1" applyAlignment="1">
      <alignment vertical="center"/>
    </xf>
    <xf numFmtId="3" fontId="72" fillId="0" borderId="32" xfId="0" applyNumberFormat="1" applyFont="1" applyBorder="1" applyAlignment="1">
      <alignment vertical="center" shrinkToFit="1"/>
    </xf>
    <xf numFmtId="3" fontId="72" fillId="0" borderId="23" xfId="0" applyNumberFormat="1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3" fontId="72" fillId="0" borderId="33" xfId="0" applyNumberFormat="1" applyFont="1" applyBorder="1" applyAlignment="1">
      <alignment vertical="center" shrinkToFit="1"/>
    </xf>
    <xf numFmtId="3" fontId="72" fillId="0" borderId="16" xfId="0" applyNumberFormat="1" applyFont="1" applyBorder="1" applyAlignment="1">
      <alignment horizontal="center" vertical="center"/>
    </xf>
    <xf numFmtId="3" fontId="62" fillId="0" borderId="16" xfId="0" applyNumberFormat="1" applyFont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3" fontId="72" fillId="0" borderId="10" xfId="0" applyNumberFormat="1" applyFont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/>
    </xf>
    <xf numFmtId="3" fontId="72" fillId="0" borderId="0" xfId="0" applyNumberFormat="1" applyFont="1" applyBorder="1" applyAlignment="1">
      <alignment horizontal="center" vertical="center"/>
    </xf>
    <xf numFmtId="3" fontId="72" fillId="0" borderId="33" xfId="0" applyNumberFormat="1" applyFont="1" applyBorder="1" applyAlignment="1">
      <alignment vertical="center"/>
    </xf>
    <xf numFmtId="3" fontId="72" fillId="0" borderId="15" xfId="61" applyNumberFormat="1" applyFont="1" applyBorder="1" applyAlignment="1">
      <alignment vertical="center" shrinkToFit="1"/>
      <protection/>
    </xf>
    <xf numFmtId="3" fontId="79" fillId="5" borderId="27" xfId="0" applyNumberFormat="1" applyFont="1" applyFill="1" applyBorder="1" applyAlignment="1">
      <alignment horizontal="center" vertical="center" shrinkToFit="1"/>
    </xf>
    <xf numFmtId="3" fontId="79" fillId="5" borderId="12" xfId="0" applyNumberFormat="1" applyFont="1" applyFill="1" applyBorder="1" applyAlignment="1">
      <alignment horizontal="center" vertical="center" shrinkToFit="1"/>
    </xf>
    <xf numFmtId="3" fontId="79" fillId="5" borderId="13" xfId="0" applyNumberFormat="1" applyFont="1" applyFill="1" applyBorder="1" applyAlignment="1">
      <alignment horizontal="center" vertical="center" shrinkToFit="1"/>
    </xf>
    <xf numFmtId="3" fontId="63" fillId="0" borderId="0" xfId="0" applyNumberFormat="1" applyFont="1" applyBorder="1" applyAlignment="1">
      <alignment horizontal="center" vertical="center"/>
    </xf>
    <xf numFmtId="177" fontId="67" fillId="0" borderId="0" xfId="0" applyNumberFormat="1" applyFont="1" applyAlignment="1">
      <alignment horizontal="center" vertical="center"/>
    </xf>
    <xf numFmtId="3" fontId="5" fillId="5" borderId="27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67" fillId="35" borderId="10" xfId="0" applyNumberFormat="1" applyFont="1" applyFill="1" applyBorder="1" applyAlignment="1">
      <alignment horizontal="center" vertical="center"/>
    </xf>
    <xf numFmtId="0" fontId="67" fillId="35" borderId="28" xfId="0" applyFont="1" applyFill="1" applyBorder="1" applyAlignment="1">
      <alignment horizontal="center" vertical="center"/>
    </xf>
    <xf numFmtId="0" fontId="62" fillId="0" borderId="27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 horizontal="center" vertical="center"/>
    </xf>
    <xf numFmtId="176" fontId="62" fillId="0" borderId="12" xfId="0" applyNumberFormat="1" applyFont="1" applyBorder="1" applyAlignment="1">
      <alignment horizontal="center" vertical="center"/>
    </xf>
    <xf numFmtId="176" fontId="62" fillId="0" borderId="13" xfId="0" applyNumberFormat="1" applyFont="1" applyBorder="1" applyAlignment="1">
      <alignment horizontal="center" vertical="center"/>
    </xf>
    <xf numFmtId="176" fontId="62" fillId="0" borderId="0" xfId="0" applyNumberFormat="1" applyFont="1" applyBorder="1" applyAlignment="1">
      <alignment horizontal="left" vertical="center"/>
    </xf>
    <xf numFmtId="0" fontId="72" fillId="3" borderId="34" xfId="0" applyFont="1" applyFill="1" applyBorder="1" applyAlignment="1">
      <alignment horizontal="center" vertical="center"/>
    </xf>
    <xf numFmtId="0" fontId="72" fillId="3" borderId="12" xfId="0" applyFont="1" applyFill="1" applyBorder="1" applyAlignment="1">
      <alignment horizontal="center" vertical="center"/>
    </xf>
    <xf numFmtId="0" fontId="72" fillId="3" borderId="35" xfId="0" applyFont="1" applyFill="1" applyBorder="1" applyAlignment="1">
      <alignment horizontal="center" vertical="center"/>
    </xf>
    <xf numFmtId="3" fontId="77" fillId="3" borderId="36" xfId="0" applyNumberFormat="1" applyFont="1" applyFill="1" applyBorder="1" applyAlignment="1">
      <alignment horizontal="center" vertical="center"/>
    </xf>
    <xf numFmtId="3" fontId="77" fillId="3" borderId="37" xfId="0" applyNumberFormat="1" applyFont="1" applyFill="1" applyBorder="1" applyAlignment="1">
      <alignment horizontal="center" vertical="center"/>
    </xf>
    <xf numFmtId="3" fontId="77" fillId="3" borderId="38" xfId="0" applyNumberFormat="1" applyFont="1" applyFill="1" applyBorder="1" applyAlignment="1">
      <alignment horizontal="center" vertical="center"/>
    </xf>
    <xf numFmtId="3" fontId="67" fillId="0" borderId="34" xfId="0" applyNumberFormat="1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center" vertical="center"/>
    </xf>
    <xf numFmtId="3" fontId="67" fillId="0" borderId="35" xfId="0" applyNumberFormat="1" applyFont="1" applyBorder="1" applyAlignment="1">
      <alignment horizontal="center" vertical="center"/>
    </xf>
    <xf numFmtId="3" fontId="75" fillId="0" borderId="0" xfId="0" applyNumberFormat="1" applyFont="1" applyBorder="1" applyAlignment="1">
      <alignment vertical="center"/>
    </xf>
    <xf numFmtId="3" fontId="80" fillId="5" borderId="27" xfId="0" applyNumberFormat="1" applyFont="1" applyFill="1" applyBorder="1" applyAlignment="1">
      <alignment horizontal="center" vertical="center"/>
    </xf>
    <xf numFmtId="3" fontId="80" fillId="5" borderId="12" xfId="0" applyNumberFormat="1" applyFont="1" applyFill="1" applyBorder="1" applyAlignment="1">
      <alignment horizontal="center" vertical="center"/>
    </xf>
    <xf numFmtId="3" fontId="80" fillId="5" borderId="13" xfId="0" applyNumberFormat="1" applyFont="1" applyFill="1" applyBorder="1" applyAlignment="1">
      <alignment horizontal="center" vertical="center"/>
    </xf>
    <xf numFmtId="3" fontId="67" fillId="34" borderId="27" xfId="61" applyNumberFormat="1" applyFont="1" applyFill="1" applyBorder="1" applyAlignment="1">
      <alignment horizontal="center" vertical="center" shrinkToFit="1"/>
      <protection/>
    </xf>
    <xf numFmtId="3" fontId="67" fillId="34" borderId="13" xfId="61" applyNumberFormat="1" applyFont="1" applyFill="1" applyBorder="1" applyAlignment="1">
      <alignment horizontal="center" vertical="center" shrinkToFit="1"/>
      <protection/>
    </xf>
    <xf numFmtId="3" fontId="72" fillId="5" borderId="34" xfId="61" applyNumberFormat="1" applyFont="1" applyFill="1" applyBorder="1" applyAlignment="1">
      <alignment horizontal="center" vertical="center"/>
      <protection/>
    </xf>
    <xf numFmtId="3" fontId="72" fillId="5" borderId="12" xfId="61" applyNumberFormat="1" applyFont="1" applyFill="1" applyBorder="1" applyAlignment="1">
      <alignment horizontal="center" vertical="center"/>
      <protection/>
    </xf>
    <xf numFmtId="3" fontId="72" fillId="5" borderId="35" xfId="61" applyNumberFormat="1" applyFont="1" applyFill="1" applyBorder="1" applyAlignment="1">
      <alignment horizontal="center" vertical="center"/>
      <protection/>
    </xf>
    <xf numFmtId="3" fontId="72" fillId="5" borderId="36" xfId="61" applyNumberFormat="1" applyFont="1" applyFill="1" applyBorder="1" applyAlignment="1">
      <alignment horizontal="center" vertical="center"/>
      <protection/>
    </xf>
    <xf numFmtId="3" fontId="72" fillId="5" borderId="37" xfId="61" applyNumberFormat="1" applyFont="1" applyFill="1" applyBorder="1" applyAlignment="1">
      <alignment horizontal="center" vertical="center"/>
      <protection/>
    </xf>
    <xf numFmtId="3" fontId="72" fillId="5" borderId="38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7"/>
  <sheetViews>
    <sheetView tabSelected="1" zoomScale="55" zoomScaleNormal="55" zoomScaleSheetLayoutView="70" zoomScalePageLayoutView="70" workbookViewId="0" topLeftCell="A19">
      <selection activeCell="I39" sqref="I39"/>
    </sheetView>
  </sheetViews>
  <sheetFormatPr defaultColWidth="9.00390625" defaultRowHeight="13.5"/>
  <cols>
    <col min="1" max="1" width="5.625" style="108" customWidth="1"/>
    <col min="2" max="2" width="57.875" style="96" customWidth="1"/>
    <col min="3" max="3" width="13.125" style="108" customWidth="1"/>
    <col min="4" max="4" width="10.125" style="2" customWidth="1"/>
    <col min="5" max="5" width="14.875" style="20" customWidth="1"/>
    <col min="6" max="6" width="8.50390625" style="2" customWidth="1"/>
    <col min="7" max="7" width="6.375" style="20" customWidth="1"/>
    <col min="8" max="8" width="56.00390625" style="2" customWidth="1"/>
    <col min="9" max="9" width="11.875" style="2" customWidth="1"/>
    <col min="10" max="10" width="9.00390625" style="2" customWidth="1"/>
    <col min="11" max="11" width="17.625" style="2" customWidth="1"/>
    <col min="12" max="14" width="9.00390625" style="2" customWidth="1"/>
    <col min="15" max="15" width="16.50390625" style="2" bestFit="1" customWidth="1"/>
    <col min="16" max="16384" width="9.00390625" style="2" customWidth="1"/>
  </cols>
  <sheetData>
    <row r="1" spans="1:16" ht="21.75" customHeight="1">
      <c r="A1" s="135" t="s">
        <v>119</v>
      </c>
      <c r="B1" s="135"/>
      <c r="C1" s="135"/>
      <c r="D1" s="135"/>
      <c r="E1" s="135"/>
      <c r="F1" s="135"/>
      <c r="G1" s="135"/>
      <c r="H1" s="135"/>
      <c r="I1" s="136">
        <f ca="1">TODAY()</f>
        <v>45375</v>
      </c>
      <c r="J1" s="136"/>
      <c r="K1" s="136"/>
      <c r="L1" s="68"/>
      <c r="M1" s="12"/>
      <c r="N1" s="12"/>
      <c r="O1" s="12"/>
      <c r="P1" s="12"/>
    </row>
    <row r="2" spans="1:10" s="9" customFormat="1" ht="21.75" customHeight="1">
      <c r="A2" s="125"/>
      <c r="B2" s="83" t="s">
        <v>0</v>
      </c>
      <c r="C2" s="141" t="s">
        <v>1</v>
      </c>
      <c r="D2" s="141"/>
      <c r="E2" s="141"/>
      <c r="F2" s="141"/>
      <c r="G2" s="141"/>
      <c r="H2" s="82" t="s">
        <v>104</v>
      </c>
      <c r="I2" s="140" t="s">
        <v>105</v>
      </c>
      <c r="J2" s="140"/>
    </row>
    <row r="3" spans="2:12" ht="21.75" customHeight="1">
      <c r="B3" s="81"/>
      <c r="C3" s="142"/>
      <c r="D3" s="143"/>
      <c r="E3" s="143"/>
      <c r="F3" s="143"/>
      <c r="G3" s="144"/>
      <c r="H3" s="48"/>
      <c r="I3" s="145"/>
      <c r="J3" s="146"/>
      <c r="K3" s="42"/>
      <c r="L3" s="41"/>
    </row>
    <row r="4" spans="1:12" ht="21.75" customHeight="1">
      <c r="A4" s="126" t="s">
        <v>7</v>
      </c>
      <c r="B4" s="84"/>
      <c r="C4" s="84"/>
      <c r="D4" s="3"/>
      <c r="E4" s="33"/>
      <c r="F4" s="3"/>
      <c r="G4" s="79"/>
      <c r="H4" s="80"/>
      <c r="I4" s="147" t="s">
        <v>106</v>
      </c>
      <c r="J4" s="147"/>
      <c r="K4" s="147"/>
      <c r="L4" s="147"/>
    </row>
    <row r="5" spans="1:17" ht="21.75" customHeight="1" thickBot="1">
      <c r="A5" s="83" t="s">
        <v>16</v>
      </c>
      <c r="B5" s="85" t="s">
        <v>2</v>
      </c>
      <c r="C5" s="83" t="s">
        <v>69</v>
      </c>
      <c r="D5" s="21" t="s">
        <v>3</v>
      </c>
      <c r="E5" s="32" t="s">
        <v>5</v>
      </c>
      <c r="F5" s="24"/>
      <c r="G5" s="56" t="s">
        <v>87</v>
      </c>
      <c r="H5" s="56"/>
      <c r="I5" s="3"/>
      <c r="J5" s="3"/>
      <c r="K5" s="3"/>
      <c r="P5" s="1"/>
      <c r="Q5" s="1"/>
    </row>
    <row r="6" spans="1:17" ht="21.75" customHeight="1">
      <c r="A6" s="137" t="s">
        <v>89</v>
      </c>
      <c r="B6" s="138"/>
      <c r="C6" s="138"/>
      <c r="D6" s="138"/>
      <c r="E6" s="139"/>
      <c r="F6" s="1"/>
      <c r="G6" s="166" t="s">
        <v>107</v>
      </c>
      <c r="H6" s="167"/>
      <c r="I6" s="167"/>
      <c r="J6" s="167"/>
      <c r="K6" s="168"/>
      <c r="P6" s="1"/>
      <c r="Q6" s="1"/>
    </row>
    <row r="7" spans="1:17" ht="21.75" customHeight="1">
      <c r="A7" s="127" t="s">
        <v>17</v>
      </c>
      <c r="B7" s="86" t="s">
        <v>72</v>
      </c>
      <c r="C7" s="97">
        <v>1584</v>
      </c>
      <c r="D7" s="50" t="s">
        <v>70</v>
      </c>
      <c r="E7" s="27"/>
      <c r="F7" s="1"/>
      <c r="G7" s="113" t="s">
        <v>62</v>
      </c>
      <c r="H7" s="87" t="s">
        <v>63</v>
      </c>
      <c r="I7" s="101">
        <v>660</v>
      </c>
      <c r="J7" s="43"/>
      <c r="K7" s="114"/>
      <c r="P7" s="1"/>
      <c r="Q7" s="1"/>
    </row>
    <row r="8" spans="1:17" ht="21.75" customHeight="1">
      <c r="A8" s="127" t="s">
        <v>18</v>
      </c>
      <c r="B8" s="87" t="s">
        <v>73</v>
      </c>
      <c r="C8" s="98">
        <v>1782</v>
      </c>
      <c r="D8" s="51"/>
      <c r="E8" s="28"/>
      <c r="F8" s="1"/>
      <c r="G8" s="163" t="s">
        <v>108</v>
      </c>
      <c r="H8" s="164"/>
      <c r="I8" s="164"/>
      <c r="J8" s="164"/>
      <c r="K8" s="165"/>
      <c r="L8" s="1"/>
      <c r="M8" s="1"/>
      <c r="N8" s="1"/>
      <c r="O8" s="1"/>
      <c r="P8" s="1"/>
      <c r="Q8" s="1"/>
    </row>
    <row r="9" spans="1:17" ht="21.75" customHeight="1">
      <c r="A9" s="127" t="s">
        <v>35</v>
      </c>
      <c r="B9" s="87" t="s">
        <v>74</v>
      </c>
      <c r="C9" s="98">
        <v>2112</v>
      </c>
      <c r="D9" s="51"/>
      <c r="E9" s="28"/>
      <c r="F9" s="1"/>
      <c r="G9" s="154" t="s">
        <v>120</v>
      </c>
      <c r="H9" s="155"/>
      <c r="I9" s="155"/>
      <c r="J9" s="155"/>
      <c r="K9" s="156"/>
      <c r="L9" s="1"/>
      <c r="M9" s="1"/>
      <c r="N9" s="1"/>
      <c r="O9" s="1"/>
      <c r="P9" s="1"/>
      <c r="Q9" s="1"/>
    </row>
    <row r="10" spans="1:17" ht="21.75" customHeight="1" thickBot="1">
      <c r="A10" s="127" t="s">
        <v>19</v>
      </c>
      <c r="B10" s="87" t="s">
        <v>75</v>
      </c>
      <c r="C10" s="98">
        <v>2904</v>
      </c>
      <c r="D10" s="52"/>
      <c r="E10" s="28"/>
      <c r="F10" s="1"/>
      <c r="G10" s="130" t="s">
        <v>82</v>
      </c>
      <c r="H10" s="131" t="s">
        <v>36</v>
      </c>
      <c r="I10" s="118">
        <v>1386</v>
      </c>
      <c r="J10" s="53"/>
      <c r="K10" s="54"/>
      <c r="L10" s="1"/>
      <c r="M10" s="1"/>
      <c r="N10" s="1"/>
      <c r="O10" s="1"/>
      <c r="P10" s="1"/>
      <c r="Q10" s="1"/>
    </row>
    <row r="11" spans="1:6" ht="21.75" customHeight="1">
      <c r="A11" s="127" t="s">
        <v>34</v>
      </c>
      <c r="B11" s="87" t="s">
        <v>76</v>
      </c>
      <c r="C11" s="98">
        <v>3300</v>
      </c>
      <c r="D11" s="52"/>
      <c r="E11" s="78"/>
      <c r="F11" s="1"/>
    </row>
    <row r="12" spans="1:11" ht="21.75" customHeight="1" thickBot="1">
      <c r="A12" s="127"/>
      <c r="B12" s="161"/>
      <c r="C12" s="162"/>
      <c r="D12" s="15"/>
      <c r="E12" s="29"/>
      <c r="F12" s="1"/>
      <c r="G12" s="157" t="s">
        <v>6</v>
      </c>
      <c r="H12" s="157"/>
      <c r="I12" s="157"/>
      <c r="J12" s="157"/>
      <c r="K12" s="157"/>
    </row>
    <row r="13" spans="1:11" ht="21.75" customHeight="1">
      <c r="A13" s="128"/>
      <c r="B13" s="88"/>
      <c r="C13" s="99"/>
      <c r="D13" s="16"/>
      <c r="E13" s="34"/>
      <c r="F13" s="3"/>
      <c r="G13" s="109" t="s">
        <v>83</v>
      </c>
      <c r="H13" s="110" t="s">
        <v>118</v>
      </c>
      <c r="I13" s="111">
        <v>330</v>
      </c>
      <c r="J13" s="65"/>
      <c r="K13" s="112"/>
    </row>
    <row r="14" spans="1:11" ht="21.75" customHeight="1">
      <c r="A14" s="137" t="s">
        <v>90</v>
      </c>
      <c r="B14" s="138"/>
      <c r="C14" s="138"/>
      <c r="D14" s="138"/>
      <c r="E14" s="139"/>
      <c r="F14" s="3"/>
      <c r="G14" s="113" t="s">
        <v>84</v>
      </c>
      <c r="H14" s="89" t="s">
        <v>92</v>
      </c>
      <c r="I14" s="101">
        <v>330</v>
      </c>
      <c r="J14" s="46"/>
      <c r="K14" s="114"/>
    </row>
    <row r="15" spans="1:11" ht="21.75" customHeight="1">
      <c r="A15" s="127" t="s">
        <v>39</v>
      </c>
      <c r="B15" s="89" t="s">
        <v>77</v>
      </c>
      <c r="C15" s="100">
        <v>1584</v>
      </c>
      <c r="D15" s="44"/>
      <c r="E15" s="31"/>
      <c r="F15" s="3"/>
      <c r="G15" s="113" t="s">
        <v>64</v>
      </c>
      <c r="H15" s="89" t="s">
        <v>93</v>
      </c>
      <c r="I15" s="101">
        <v>330</v>
      </c>
      <c r="J15" s="46"/>
      <c r="K15" s="114"/>
    </row>
    <row r="16" spans="1:11" ht="21.75" customHeight="1">
      <c r="A16" s="127" t="s">
        <v>20</v>
      </c>
      <c r="B16" s="89" t="s">
        <v>78</v>
      </c>
      <c r="C16" s="101">
        <v>1848</v>
      </c>
      <c r="D16" s="43"/>
      <c r="E16" s="19"/>
      <c r="F16" s="3"/>
      <c r="G16" s="113" t="s">
        <v>65</v>
      </c>
      <c r="H16" s="89" t="s">
        <v>94</v>
      </c>
      <c r="I16" s="101">
        <v>330</v>
      </c>
      <c r="J16" s="46"/>
      <c r="K16" s="114"/>
    </row>
    <row r="17" spans="1:11" ht="21.75" customHeight="1">
      <c r="A17" s="127" t="s">
        <v>21</v>
      </c>
      <c r="B17" s="89" t="s">
        <v>79</v>
      </c>
      <c r="C17" s="101">
        <v>2508</v>
      </c>
      <c r="D17" s="43"/>
      <c r="E17" s="19"/>
      <c r="F17" s="3"/>
      <c r="G17" s="113" t="s">
        <v>66</v>
      </c>
      <c r="H17" s="89" t="s">
        <v>95</v>
      </c>
      <c r="I17" s="101">
        <v>330</v>
      </c>
      <c r="J17" s="46"/>
      <c r="K17" s="114"/>
    </row>
    <row r="18" spans="1:11" ht="21.75" customHeight="1">
      <c r="A18" s="127" t="s">
        <v>22</v>
      </c>
      <c r="B18" s="87" t="s">
        <v>80</v>
      </c>
      <c r="C18" s="101">
        <v>2772</v>
      </c>
      <c r="D18" s="43"/>
      <c r="E18" s="19"/>
      <c r="F18" s="3"/>
      <c r="G18" s="148" t="s">
        <v>109</v>
      </c>
      <c r="H18" s="149"/>
      <c r="I18" s="149"/>
      <c r="J18" s="149"/>
      <c r="K18" s="150"/>
    </row>
    <row r="19" spans="1:11" ht="21.75" customHeight="1">
      <c r="A19" s="127" t="s">
        <v>23</v>
      </c>
      <c r="B19" s="87" t="s">
        <v>81</v>
      </c>
      <c r="C19" s="101">
        <v>3960</v>
      </c>
      <c r="D19" s="43"/>
      <c r="E19" s="23"/>
      <c r="G19" s="115" t="s">
        <v>85</v>
      </c>
      <c r="H19" s="89" t="s">
        <v>96</v>
      </c>
      <c r="I19" s="101">
        <v>752</v>
      </c>
      <c r="J19" s="46"/>
      <c r="K19" s="66" t="s">
        <v>8</v>
      </c>
    </row>
    <row r="20" spans="1:11" ht="21.75" customHeight="1">
      <c r="A20" s="127"/>
      <c r="B20" s="90"/>
      <c r="C20" s="102"/>
      <c r="D20" s="14"/>
      <c r="E20" s="23"/>
      <c r="F20" s="1"/>
      <c r="G20" s="115" t="s">
        <v>86</v>
      </c>
      <c r="H20" s="89" t="s">
        <v>98</v>
      </c>
      <c r="I20" s="101">
        <v>752</v>
      </c>
      <c r="J20" s="46"/>
      <c r="K20" s="66" t="s">
        <v>8</v>
      </c>
    </row>
    <row r="21" spans="1:11" ht="21.75" customHeight="1">
      <c r="A21" s="127"/>
      <c r="B21" s="91"/>
      <c r="C21" s="102"/>
      <c r="D21" s="14"/>
      <c r="E21" s="23"/>
      <c r="F21" s="3"/>
      <c r="G21" s="115" t="s">
        <v>67</v>
      </c>
      <c r="H21" s="89" t="s">
        <v>97</v>
      </c>
      <c r="I21" s="101">
        <v>752</v>
      </c>
      <c r="J21" s="46"/>
      <c r="K21" s="66" t="s">
        <v>8</v>
      </c>
    </row>
    <row r="22" spans="1:11" ht="21.75" customHeight="1" thickBot="1">
      <c r="A22" s="137" t="s">
        <v>117</v>
      </c>
      <c r="B22" s="138"/>
      <c r="C22" s="138"/>
      <c r="D22" s="138"/>
      <c r="E22" s="139"/>
      <c r="F22" s="3"/>
      <c r="G22" s="116" t="s">
        <v>68</v>
      </c>
      <c r="H22" s="117" t="s">
        <v>99</v>
      </c>
      <c r="I22" s="118">
        <v>752</v>
      </c>
      <c r="J22" s="67"/>
      <c r="K22" s="124" t="s">
        <v>8</v>
      </c>
    </row>
    <row r="23" spans="1:11" ht="21.75" customHeight="1">
      <c r="A23" s="127" t="s">
        <v>46</v>
      </c>
      <c r="B23" s="92" t="s">
        <v>58</v>
      </c>
      <c r="C23" s="103">
        <v>970</v>
      </c>
      <c r="D23" s="44"/>
      <c r="E23" s="39"/>
      <c r="F23" s="3"/>
      <c r="G23" s="84"/>
      <c r="H23" s="151" t="s">
        <v>110</v>
      </c>
      <c r="I23" s="152"/>
      <c r="J23" s="152"/>
      <c r="K23" s="153"/>
    </row>
    <row r="24" spans="1:11" ht="21.75" customHeight="1">
      <c r="A24" s="127" t="s">
        <v>47</v>
      </c>
      <c r="B24" s="92" t="s">
        <v>42</v>
      </c>
      <c r="C24" s="103">
        <v>1060</v>
      </c>
      <c r="D24" s="44"/>
      <c r="E24" s="39"/>
      <c r="F24" s="37"/>
      <c r="G24" s="84"/>
      <c r="H24" s="119" t="s">
        <v>100</v>
      </c>
      <c r="I24" s="101">
        <v>165</v>
      </c>
      <c r="J24" s="46"/>
      <c r="K24" s="120"/>
    </row>
    <row r="25" spans="1:11" ht="21.75" customHeight="1">
      <c r="A25" s="127" t="s">
        <v>48</v>
      </c>
      <c r="B25" s="92" t="s">
        <v>41</v>
      </c>
      <c r="C25" s="103">
        <v>1100</v>
      </c>
      <c r="D25" s="44"/>
      <c r="E25" s="31"/>
      <c r="F25" s="3"/>
      <c r="G25" s="84"/>
      <c r="H25" s="119" t="s">
        <v>101</v>
      </c>
      <c r="I25" s="101">
        <v>132</v>
      </c>
      <c r="J25" s="46"/>
      <c r="K25" s="120"/>
    </row>
    <row r="26" spans="1:253" s="3" customFormat="1" ht="21.75" customHeight="1">
      <c r="A26" s="127" t="s">
        <v>49</v>
      </c>
      <c r="B26" s="92" t="s">
        <v>40</v>
      </c>
      <c r="C26" s="103">
        <v>1150</v>
      </c>
      <c r="D26" s="44"/>
      <c r="E26" s="31"/>
      <c r="G26" s="121"/>
      <c r="H26" s="119" t="s">
        <v>102</v>
      </c>
      <c r="I26" s="101">
        <v>132</v>
      </c>
      <c r="J26" s="46"/>
      <c r="K26" s="120"/>
      <c r="L26" s="2"/>
      <c r="M26" s="10"/>
      <c r="N26" s="10"/>
      <c r="O26" s="10"/>
      <c r="P26" s="1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21.75" customHeight="1" thickBot="1">
      <c r="A27" s="127" t="s">
        <v>50</v>
      </c>
      <c r="B27" s="92" t="s">
        <v>59</v>
      </c>
      <c r="C27" s="103">
        <v>1300</v>
      </c>
      <c r="D27" s="44"/>
      <c r="E27" s="31"/>
      <c r="F27" s="26"/>
      <c r="G27" s="84"/>
      <c r="H27" s="122" t="s">
        <v>103</v>
      </c>
      <c r="I27" s="118">
        <v>110</v>
      </c>
      <c r="J27" s="67"/>
      <c r="K27" s="123"/>
      <c r="L27" s="2"/>
      <c r="M27" s="10"/>
      <c r="N27" s="10"/>
      <c r="O27" s="10"/>
      <c r="P27" s="1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16" ht="21.75" customHeight="1" thickBot="1">
      <c r="A28" s="127" t="s">
        <v>51</v>
      </c>
      <c r="B28" s="92" t="s">
        <v>43</v>
      </c>
      <c r="C28" s="103">
        <v>1390</v>
      </c>
      <c r="D28" s="44"/>
      <c r="E28" s="31"/>
      <c r="F28" s="3"/>
      <c r="G28" s="33"/>
      <c r="H28" s="38"/>
      <c r="I28" s="25" t="s">
        <v>10</v>
      </c>
      <c r="J28" s="47">
        <f>SUM(J13:J27)</f>
        <v>0</v>
      </c>
      <c r="K28" s="6"/>
      <c r="M28" s="9"/>
      <c r="N28" s="9"/>
      <c r="O28" s="1"/>
      <c r="P28" s="1"/>
    </row>
    <row r="29" spans="1:16" ht="21.75" customHeight="1">
      <c r="A29" s="127" t="s">
        <v>52</v>
      </c>
      <c r="B29" s="92" t="s">
        <v>44</v>
      </c>
      <c r="C29" s="104">
        <v>1430</v>
      </c>
      <c r="D29" s="44"/>
      <c r="E29" s="31"/>
      <c r="F29" s="3"/>
      <c r="G29" s="33"/>
      <c r="H29" s="7"/>
      <c r="I29" s="8"/>
      <c r="J29" s="1"/>
      <c r="K29" s="6"/>
      <c r="M29" s="1"/>
      <c r="N29" s="1"/>
      <c r="O29" s="1"/>
      <c r="P29" s="1"/>
    </row>
    <row r="30" spans="1:16" ht="21.75" customHeight="1" thickBot="1">
      <c r="A30" s="127" t="s">
        <v>53</v>
      </c>
      <c r="B30" s="92" t="s">
        <v>45</v>
      </c>
      <c r="C30" s="104">
        <v>1720</v>
      </c>
      <c r="D30" s="44"/>
      <c r="E30" s="31"/>
      <c r="G30" s="55" t="s">
        <v>14</v>
      </c>
      <c r="H30" s="1"/>
      <c r="I30" s="1"/>
      <c r="J30" s="1"/>
      <c r="K30" s="1"/>
      <c r="L30" s="3"/>
      <c r="M30" s="1"/>
      <c r="N30" s="1"/>
      <c r="O30" s="1"/>
      <c r="P30" s="1"/>
    </row>
    <row r="31" spans="1:16" ht="21.75" customHeight="1">
      <c r="A31" s="127" t="s">
        <v>60</v>
      </c>
      <c r="B31" s="88" t="s">
        <v>37</v>
      </c>
      <c r="C31" s="105">
        <v>1130</v>
      </c>
      <c r="D31" s="45"/>
      <c r="E31" s="22"/>
      <c r="F31" s="3"/>
      <c r="G31" s="75" t="s">
        <v>88</v>
      </c>
      <c r="H31" s="76"/>
      <c r="I31" s="76"/>
      <c r="J31" s="76"/>
      <c r="K31" s="76"/>
      <c r="L31" s="77"/>
      <c r="M31" s="1"/>
      <c r="N31" s="1"/>
      <c r="O31" s="1"/>
      <c r="P31" s="1"/>
    </row>
    <row r="32" spans="1:253" s="5" customFormat="1" ht="21.75" customHeight="1">
      <c r="A32" s="127" t="s">
        <v>61</v>
      </c>
      <c r="B32" s="88" t="s">
        <v>38</v>
      </c>
      <c r="C32" s="105">
        <v>1580</v>
      </c>
      <c r="D32" s="45"/>
      <c r="E32" s="22"/>
      <c r="F32" s="3"/>
      <c r="G32" s="57" t="s">
        <v>30</v>
      </c>
      <c r="H32" s="40"/>
      <c r="I32" s="40"/>
      <c r="J32" s="13"/>
      <c r="K32" s="13"/>
      <c r="L32" s="58"/>
      <c r="M32" s="1"/>
      <c r="N32" s="1"/>
      <c r="O32" s="1"/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16" s="4" customFormat="1" ht="21.75" customHeight="1">
      <c r="A33" s="127"/>
      <c r="B33" s="93"/>
      <c r="C33" s="106"/>
      <c r="D33" s="30"/>
      <c r="E33" s="35"/>
      <c r="F33" s="3"/>
      <c r="G33" s="57" t="s">
        <v>31</v>
      </c>
      <c r="H33" s="13"/>
      <c r="I33" s="13"/>
      <c r="J33" s="13"/>
      <c r="K33" s="1"/>
      <c r="L33" s="58"/>
      <c r="M33" s="1"/>
      <c r="N33" s="1"/>
      <c r="O33" s="1"/>
      <c r="P33" s="1"/>
    </row>
    <row r="34" spans="1:15" ht="21.75" customHeight="1">
      <c r="A34" s="132" t="s">
        <v>91</v>
      </c>
      <c r="B34" s="133"/>
      <c r="C34" s="133"/>
      <c r="D34" s="133"/>
      <c r="E34" s="134"/>
      <c r="F34" s="3"/>
      <c r="G34" s="69" t="s">
        <v>12</v>
      </c>
      <c r="H34" s="70"/>
      <c r="I34" s="70"/>
      <c r="J34" s="70"/>
      <c r="K34" s="70"/>
      <c r="L34" s="71"/>
      <c r="M34" s="1"/>
      <c r="N34" s="1"/>
      <c r="O34" s="1"/>
    </row>
    <row r="35" spans="1:15" ht="21.75" customHeight="1">
      <c r="A35" s="127"/>
      <c r="B35" s="158" t="s">
        <v>121</v>
      </c>
      <c r="C35" s="159"/>
      <c r="D35" s="159"/>
      <c r="E35" s="160"/>
      <c r="G35" s="57" t="s">
        <v>11</v>
      </c>
      <c r="H35" s="40"/>
      <c r="I35" s="13"/>
      <c r="J35" s="13"/>
      <c r="K35" s="1"/>
      <c r="L35" s="58"/>
      <c r="M35" s="1"/>
      <c r="N35" s="1"/>
      <c r="O35" s="1"/>
    </row>
    <row r="36" spans="1:15" ht="21.75" customHeight="1">
      <c r="A36" s="127" t="s">
        <v>24</v>
      </c>
      <c r="B36" s="91" t="s">
        <v>111</v>
      </c>
      <c r="C36" s="101">
        <v>1950</v>
      </c>
      <c r="D36" s="52" t="s">
        <v>71</v>
      </c>
      <c r="E36" s="36"/>
      <c r="G36" s="69" t="s">
        <v>13</v>
      </c>
      <c r="H36" s="70"/>
      <c r="I36" s="70"/>
      <c r="J36" s="70"/>
      <c r="K36" s="70"/>
      <c r="L36" s="71"/>
      <c r="M36" s="1"/>
      <c r="N36" s="1"/>
      <c r="O36" s="1"/>
    </row>
    <row r="37" spans="1:15" ht="21.75" customHeight="1">
      <c r="A37" s="127" t="s">
        <v>25</v>
      </c>
      <c r="B37" s="94" t="s">
        <v>112</v>
      </c>
      <c r="C37" s="101">
        <v>2640</v>
      </c>
      <c r="D37" s="52"/>
      <c r="E37" s="36"/>
      <c r="G37" s="59" t="s">
        <v>33</v>
      </c>
      <c r="H37" s="17"/>
      <c r="I37" s="18"/>
      <c r="J37" s="13"/>
      <c r="K37" s="1"/>
      <c r="L37" s="58"/>
      <c r="M37" s="1"/>
      <c r="N37" s="1"/>
      <c r="O37" s="1"/>
    </row>
    <row r="38" spans="1:15" ht="21.75" customHeight="1">
      <c r="A38" s="127" t="s">
        <v>26</v>
      </c>
      <c r="B38" s="91" t="s">
        <v>113</v>
      </c>
      <c r="C38" s="101">
        <v>2120</v>
      </c>
      <c r="D38" s="52"/>
      <c r="E38" s="36"/>
      <c r="G38" s="72" t="s">
        <v>32</v>
      </c>
      <c r="H38" s="73"/>
      <c r="I38" s="73"/>
      <c r="J38" s="73"/>
      <c r="K38" s="73"/>
      <c r="L38" s="74"/>
      <c r="M38" s="1"/>
      <c r="N38" s="1"/>
      <c r="O38" s="1"/>
    </row>
    <row r="39" spans="1:15" ht="21.75" customHeight="1">
      <c r="A39" s="127" t="s">
        <v>27</v>
      </c>
      <c r="B39" s="91" t="s">
        <v>114</v>
      </c>
      <c r="C39" s="101">
        <v>1980</v>
      </c>
      <c r="D39" s="52"/>
      <c r="E39" s="19"/>
      <c r="G39" s="60" t="s">
        <v>15</v>
      </c>
      <c r="H39" s="40"/>
      <c r="I39" s="13"/>
      <c r="J39" s="13"/>
      <c r="K39" s="1"/>
      <c r="L39" s="58"/>
      <c r="M39" s="1"/>
      <c r="N39" s="1"/>
      <c r="O39" s="1"/>
    </row>
    <row r="40" spans="1:15" ht="21.75" customHeight="1" thickBot="1">
      <c r="A40" s="127" t="s">
        <v>28</v>
      </c>
      <c r="B40" s="91" t="s">
        <v>56</v>
      </c>
      <c r="C40" s="101">
        <v>1690</v>
      </c>
      <c r="D40" s="52"/>
      <c r="E40" s="23"/>
      <c r="G40" s="61" t="s">
        <v>4</v>
      </c>
      <c r="H40" s="62"/>
      <c r="I40" s="63"/>
      <c r="J40" s="63"/>
      <c r="K40" s="62"/>
      <c r="L40" s="64"/>
      <c r="M40" s="1"/>
      <c r="N40" s="1"/>
      <c r="O40" s="1"/>
    </row>
    <row r="41" spans="1:15" ht="21.75" customHeight="1">
      <c r="A41" s="127" t="s">
        <v>29</v>
      </c>
      <c r="B41" s="91" t="s">
        <v>57</v>
      </c>
      <c r="C41" s="101">
        <v>1590</v>
      </c>
      <c r="D41" s="52"/>
      <c r="E41" s="23"/>
      <c r="M41" s="1"/>
      <c r="N41" s="1"/>
      <c r="O41" s="1"/>
    </row>
    <row r="42" spans="1:15" ht="21.75" customHeight="1">
      <c r="A42" s="127" t="s">
        <v>54</v>
      </c>
      <c r="B42" s="91" t="s">
        <v>115</v>
      </c>
      <c r="C42" s="101">
        <v>1320</v>
      </c>
      <c r="D42" s="52"/>
      <c r="E42" s="23"/>
      <c r="M42" s="1"/>
      <c r="N42" s="1"/>
      <c r="O42" s="1"/>
    </row>
    <row r="43" spans="1:15" ht="21.75" customHeight="1">
      <c r="A43" s="127" t="s">
        <v>55</v>
      </c>
      <c r="B43" s="91" t="s">
        <v>116</v>
      </c>
      <c r="C43" s="101">
        <v>1130</v>
      </c>
      <c r="D43" s="52"/>
      <c r="E43" s="23"/>
      <c r="M43" s="1"/>
      <c r="N43" s="1"/>
      <c r="O43" s="1"/>
    </row>
    <row r="44" spans="1:15" ht="21.75" customHeight="1" thickBot="1">
      <c r="A44" s="129"/>
      <c r="B44" s="95"/>
      <c r="C44" s="107" t="s">
        <v>9</v>
      </c>
      <c r="D44" s="47">
        <f>SUM(D5:D33)+SUM(D36:D43)</f>
        <v>0</v>
      </c>
      <c r="E44" s="49"/>
      <c r="L44" s="1"/>
      <c r="M44" s="1"/>
      <c r="N44" s="1"/>
      <c r="O44" s="1"/>
    </row>
    <row r="45" spans="6:15" ht="21.75" customHeight="1">
      <c r="F45" s="1"/>
      <c r="L45" s="1"/>
      <c r="M45" s="1"/>
      <c r="N45" s="1"/>
      <c r="O45" s="1"/>
    </row>
    <row r="46" spans="6:15" ht="21.75" customHeight="1">
      <c r="F46" s="1"/>
      <c r="L46" s="1"/>
      <c r="M46" s="1"/>
      <c r="N46" s="1"/>
      <c r="O46" s="1"/>
    </row>
    <row r="47" spans="6:15" ht="21.75" customHeight="1">
      <c r="F47" s="1"/>
      <c r="L47" s="1"/>
      <c r="M47" s="1"/>
      <c r="N47" s="1"/>
      <c r="O47" s="1"/>
    </row>
    <row r="48" spans="12:15" ht="21.75" customHeight="1">
      <c r="L48" s="1"/>
      <c r="M48" s="1"/>
      <c r="N48" s="1"/>
      <c r="O48" s="1"/>
    </row>
    <row r="49" spans="12:15" ht="21.75" customHeight="1">
      <c r="L49" s="1"/>
      <c r="M49" s="1"/>
      <c r="N49" s="1"/>
      <c r="O49" s="1"/>
    </row>
    <row r="50" spans="6:15" ht="21.75" customHeight="1">
      <c r="F50" s="3"/>
      <c r="L50" s="1"/>
      <c r="M50" s="1"/>
      <c r="N50" s="1"/>
      <c r="O50" s="1"/>
    </row>
    <row r="51" spans="6:16" ht="21.75" customHeight="1">
      <c r="F51" s="3"/>
      <c r="L51" s="1"/>
      <c r="M51" s="1"/>
      <c r="N51" s="1"/>
      <c r="O51" s="1"/>
      <c r="P51" s="1"/>
    </row>
    <row r="52" spans="6:14" ht="21" customHeight="1">
      <c r="F52" s="3"/>
      <c r="L52" s="1"/>
      <c r="N52" s="11"/>
    </row>
    <row r="53" ht="21" customHeight="1"/>
    <row r="54" spans="6:16" ht="21" customHeight="1">
      <c r="F54" s="3"/>
      <c r="M54" s="1"/>
      <c r="N54" s="1"/>
      <c r="O54" s="1"/>
      <c r="P54" s="1"/>
    </row>
    <row r="55" spans="6:14" ht="21" customHeight="1">
      <c r="F55" s="3"/>
      <c r="N55" s="41"/>
    </row>
    <row r="56" ht="21" customHeight="1"/>
    <row r="57" ht="21" customHeight="1">
      <c r="F57" s="3"/>
    </row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19">
    <mergeCell ref="H23:K23"/>
    <mergeCell ref="G9:K9"/>
    <mergeCell ref="G12:K12"/>
    <mergeCell ref="A6:E6"/>
    <mergeCell ref="B35:E35"/>
    <mergeCell ref="B12:C12"/>
    <mergeCell ref="G8:K8"/>
    <mergeCell ref="A22:E22"/>
    <mergeCell ref="G6:K6"/>
    <mergeCell ref="A34:E34"/>
    <mergeCell ref="A1:H1"/>
    <mergeCell ref="I1:K1"/>
    <mergeCell ref="A14:E14"/>
    <mergeCell ref="I2:J2"/>
    <mergeCell ref="C2:G2"/>
    <mergeCell ref="C3:G3"/>
    <mergeCell ref="I3:J3"/>
    <mergeCell ref="I4:L4"/>
    <mergeCell ref="G18:K18"/>
  </mergeCells>
  <printOptions horizontalCentered="1" verticalCentered="1"/>
  <pageMargins left="0.1968503937007874" right="0.2362204724409449" top="0.35433070866141736" bottom="0.1968503937007874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2020-11-24T02:34:33Z</dcterms:created>
  <dcterms:modified xsi:type="dcterms:W3CDTF">2024-03-24T02:51:12Z</dcterms:modified>
  <cp:category/>
  <cp:version/>
  <cp:contentType/>
  <cp:contentStatus/>
  <cp:revision>1</cp:revision>
</cp:coreProperties>
</file>